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8195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38" i="1"/>
  <c r="I22"/>
  <c r="I20"/>
  <c r="I18"/>
  <c r="I10"/>
  <c r="I8"/>
  <c r="I13"/>
  <c r="I6"/>
  <c r="I28"/>
  <c r="I30"/>
  <c r="I26"/>
  <c r="I36" l="1"/>
  <c r="I34"/>
  <c r="I49"/>
  <c r="I48"/>
  <c r="I47"/>
  <c r="I46"/>
  <c r="I32"/>
  <c r="I24"/>
  <c r="I16"/>
  <c r="I14"/>
  <c r="I4"/>
  <c r="I50" l="1"/>
</calcChain>
</file>

<file path=xl/sharedStrings.xml><?xml version="1.0" encoding="utf-8"?>
<sst xmlns="http://schemas.openxmlformats.org/spreadsheetml/2006/main" count="95" uniqueCount="48">
  <si>
    <t>+ flaps on wing</t>
  </si>
  <si>
    <t>Eur</t>
  </si>
  <si>
    <t>Price:</t>
  </si>
  <si>
    <t>Psc:</t>
  </si>
  <si>
    <r>
      <t xml:space="preserve">+ Kit in paiting 
</t>
    </r>
    <r>
      <rPr>
        <sz val="11"/>
        <color theme="1"/>
        <rFont val="Calibri"/>
        <family val="2"/>
        <charset val="238"/>
        <scheme val="minor"/>
      </rPr>
      <t>(about paiting schema)</t>
    </r>
  </si>
  <si>
    <t>shiping:</t>
  </si>
  <si>
    <t>personal pickup at the company</t>
  </si>
  <si>
    <t>Czech</t>
  </si>
  <si>
    <t>Evrope</t>
  </si>
  <si>
    <t>World</t>
  </si>
  <si>
    <t xml:space="preserve">Total price: </t>
  </si>
  <si>
    <t xml:space="preserve">Paiting schema </t>
  </si>
  <si>
    <t>Bottom:</t>
  </si>
  <si>
    <t>A</t>
  </si>
  <si>
    <t>B</t>
  </si>
  <si>
    <t>C</t>
  </si>
  <si>
    <t>TOP:</t>
  </si>
  <si>
    <t>Version A:</t>
  </si>
  <si>
    <t>Version B:</t>
  </si>
  <si>
    <t>Clear kabin:</t>
  </si>
  <si>
    <r>
      <t xml:space="preserve">Paiting schema  Top:   </t>
    </r>
    <r>
      <rPr>
        <sz val="14"/>
        <color theme="1"/>
        <rFont val="Calibri"/>
        <family val="2"/>
        <charset val="238"/>
        <scheme val="minor"/>
      </rPr>
      <t xml:space="preserve">version </t>
    </r>
    <r>
      <rPr>
        <sz val="14"/>
        <color theme="1"/>
        <rFont val="Arial Black"/>
        <family val="2"/>
        <charset val="238"/>
      </rPr>
      <t>A</t>
    </r>
    <r>
      <rPr>
        <sz val="14"/>
        <color theme="1"/>
        <rFont val="Calibri"/>
        <family val="2"/>
        <charset val="238"/>
        <scheme val="minor"/>
      </rPr>
      <t xml:space="preserve"> or </t>
    </r>
    <r>
      <rPr>
        <sz val="14"/>
        <color theme="1"/>
        <rFont val="Arial Black"/>
        <family val="2"/>
        <charset val="238"/>
      </rPr>
      <t>B</t>
    </r>
  </si>
  <si>
    <r>
      <t xml:space="preserve">Paiting schema  Bottom:   </t>
    </r>
    <r>
      <rPr>
        <sz val="14"/>
        <color theme="1"/>
        <rFont val="Calibri"/>
        <family val="2"/>
        <charset val="238"/>
        <scheme val="minor"/>
      </rPr>
      <t xml:space="preserve">version </t>
    </r>
    <r>
      <rPr>
        <sz val="14"/>
        <color theme="1"/>
        <rFont val="Arial Black"/>
        <family val="2"/>
        <charset val="238"/>
      </rPr>
      <t>A</t>
    </r>
    <r>
      <rPr>
        <sz val="14"/>
        <color theme="1"/>
        <rFont val="Calibri"/>
        <family val="2"/>
        <charset val="238"/>
        <scheme val="minor"/>
      </rPr>
      <t xml:space="preserve"> or </t>
    </r>
    <r>
      <rPr>
        <sz val="14"/>
        <color theme="1"/>
        <rFont val="Arial Black"/>
        <family val="2"/>
        <charset val="238"/>
      </rPr>
      <t xml:space="preserve">B </t>
    </r>
    <r>
      <rPr>
        <sz val="14"/>
        <color theme="1"/>
        <rFont val="Calibri"/>
        <family val="2"/>
        <charset val="238"/>
        <scheme val="minor"/>
      </rPr>
      <t>or</t>
    </r>
    <r>
      <rPr>
        <sz val="14"/>
        <color theme="1"/>
        <rFont val="Arial Black"/>
        <family val="2"/>
        <charset val="238"/>
      </rPr>
      <t xml:space="preserve"> C</t>
    </r>
  </si>
  <si>
    <t>Comment:</t>
  </si>
  <si>
    <t>Shiping adress:</t>
  </si>
  <si>
    <t>Email:</t>
  </si>
  <si>
    <t>Phone number:</t>
  </si>
  <si>
    <t>Preorder list please sending on my email info@vasamodel.cz</t>
  </si>
  <si>
    <r>
      <rPr>
        <sz val="14"/>
        <color theme="1"/>
        <rFont val="Arial Black"/>
        <family val="2"/>
        <charset val="238"/>
      </rPr>
      <t>Color:</t>
    </r>
    <r>
      <rPr>
        <sz val="11"/>
        <color theme="1"/>
        <rFont val="Calibri"/>
        <family val="2"/>
        <charset val="238"/>
        <scheme val="minor"/>
      </rPr>
      <t xml:space="preserve">   white, green, yellow, pink, orange, red or blue </t>
    </r>
  </si>
  <si>
    <r>
      <t>Cabin interior</t>
    </r>
    <r>
      <rPr>
        <sz val="11"/>
        <color theme="1"/>
        <rFont val="Calibri"/>
        <family val="2"/>
        <charset val="238"/>
        <scheme val="minor"/>
      </rPr>
      <t xml:space="preserve"> 
(dashboard and pilot )</t>
    </r>
  </si>
  <si>
    <t>?</t>
  </si>
  <si>
    <r>
      <rPr>
        <sz val="28"/>
        <color theme="1"/>
        <rFont val="U.S.S. Dallas Bold Italic"/>
      </rPr>
      <t>Stingray 2000</t>
    </r>
    <r>
      <rPr>
        <sz val="26"/>
        <color theme="3"/>
        <rFont val="Calibri"/>
        <family val="2"/>
        <charset val="238"/>
        <scheme val="minor"/>
      </rPr>
      <t xml:space="preserve">
</t>
    </r>
    <r>
      <rPr>
        <b/>
        <u/>
        <sz val="11"/>
        <color theme="3"/>
        <rFont val="Arial Black"/>
        <family val="2"/>
        <charset val="238"/>
      </rPr>
      <t>preorder list:</t>
    </r>
  </si>
  <si>
    <r>
      <rPr>
        <b/>
        <sz val="11"/>
        <color theme="1"/>
        <rFont val="Calibri"/>
        <family val="2"/>
        <charset val="238"/>
        <scheme val="minor"/>
      </rPr>
      <t xml:space="preserve">Stingray light (fiberglass) </t>
    </r>
    <r>
      <rPr>
        <sz val="11"/>
        <color theme="1"/>
        <rFont val="Calibri"/>
        <family val="2"/>
        <charset val="238"/>
        <scheme val="minor"/>
      </rPr>
      <t xml:space="preserve">empty weight ….
Full kit in one color </t>
    </r>
    <r>
      <rPr>
        <sz val="10"/>
        <color theme="1"/>
        <rFont val="Calibri"/>
        <family val="2"/>
        <charset val="238"/>
        <scheme val="minor"/>
      </rPr>
      <t xml:space="preserve">
(aileron, elevator, rudder)</t>
    </r>
  </si>
  <si>
    <r>
      <rPr>
        <b/>
        <sz val="11"/>
        <color theme="1"/>
        <rFont val="Calibri"/>
        <family val="2"/>
        <charset val="238"/>
        <scheme val="minor"/>
      </rPr>
      <t xml:space="preserve">Stingray standart (fiberglass) </t>
    </r>
    <r>
      <rPr>
        <sz val="11"/>
        <color theme="1"/>
        <rFont val="Calibri"/>
        <family val="2"/>
        <charset val="238"/>
        <scheme val="minor"/>
      </rPr>
      <t xml:space="preserve">empty weight ….
Full kit in one color </t>
    </r>
    <r>
      <rPr>
        <sz val="10"/>
        <color theme="1"/>
        <rFont val="Calibri"/>
        <family val="2"/>
        <charset val="238"/>
        <scheme val="minor"/>
      </rPr>
      <t xml:space="preserve">
(aileron, elevator, rudder)</t>
    </r>
  </si>
  <si>
    <r>
      <rPr>
        <b/>
        <sz val="11"/>
        <color theme="1"/>
        <rFont val="Calibri"/>
        <family val="2"/>
        <charset val="238"/>
        <scheme val="minor"/>
      </rPr>
      <t xml:space="preserve">Stingray carbon  </t>
    </r>
    <r>
      <rPr>
        <sz val="11"/>
        <color theme="1"/>
        <rFont val="Calibri"/>
        <family val="2"/>
        <charset val="238"/>
        <scheme val="minor"/>
      </rPr>
      <t xml:space="preserve">empty weight ….
Full kit in one color </t>
    </r>
    <r>
      <rPr>
        <sz val="10"/>
        <color theme="1"/>
        <rFont val="Calibri"/>
        <family val="2"/>
        <charset val="238"/>
        <scheme val="minor"/>
      </rPr>
      <t xml:space="preserve">
(aileron, elevator, rudder)</t>
    </r>
  </si>
  <si>
    <r>
      <rPr>
        <b/>
        <sz val="11"/>
        <color theme="1"/>
        <rFont val="Calibri"/>
        <family val="2"/>
        <charset val="238"/>
        <scheme val="minor"/>
      </rPr>
      <t xml:space="preserve">Stingray strong (double carbon) </t>
    </r>
    <r>
      <rPr>
        <sz val="11"/>
        <color theme="1"/>
        <rFont val="Calibri"/>
        <family val="2"/>
        <charset val="238"/>
        <scheme val="minor"/>
      </rPr>
      <t xml:space="preserve">empty weight ….
Full kit in one color </t>
    </r>
    <r>
      <rPr>
        <sz val="10"/>
        <color theme="1"/>
        <rFont val="Calibri"/>
        <family val="2"/>
        <charset val="238"/>
        <scheme val="minor"/>
      </rPr>
      <t xml:space="preserve">
(aileron, elevator, rudder)</t>
    </r>
  </si>
  <si>
    <t>Clear canopy</t>
  </si>
  <si>
    <r>
      <rPr>
        <b/>
        <sz val="11"/>
        <color theme="1"/>
        <rFont val="Calibri"/>
        <family val="2"/>
        <charset val="238"/>
        <scheme val="minor"/>
      </rPr>
      <t xml:space="preserve"> + Kit in two color</t>
    </r>
    <r>
      <rPr>
        <sz val="11"/>
        <color theme="1"/>
        <rFont val="Calibri"/>
        <family val="2"/>
        <charset val="238"/>
        <scheme val="minor"/>
      </rPr>
      <t xml:space="preserve">
 ( top color about select, bottom and canop in black)</t>
    </r>
  </si>
  <si>
    <t xml:space="preserve">Headphones for the pilot </t>
  </si>
  <si>
    <r>
      <t xml:space="preserve">Servo KST X08H PLUS
</t>
    </r>
    <r>
      <rPr>
        <sz val="11"/>
        <color theme="1"/>
        <rFont val="Calibri"/>
        <family val="2"/>
        <charset val="238"/>
        <scheme val="minor"/>
      </rPr>
      <t>(servo for ailerons) - (need 2psc)</t>
    </r>
  </si>
  <si>
    <r>
      <t xml:space="preserve">Servo KST X08H V5
</t>
    </r>
    <r>
      <rPr>
        <sz val="11"/>
        <color theme="1"/>
        <rFont val="Calibri"/>
        <family val="2"/>
        <charset val="238"/>
        <scheme val="minor"/>
      </rPr>
      <t>(servo for elevator)- (need 2psc)</t>
    </r>
  </si>
  <si>
    <r>
      <t xml:space="preserve">Servo Kingmax CLS0612W
</t>
    </r>
    <r>
      <rPr>
        <sz val="11"/>
        <color theme="1"/>
        <rFont val="Calibri"/>
        <family val="2"/>
        <charset val="238"/>
        <scheme val="minor"/>
      </rPr>
      <t>(servo for flaps)- (need 2psc)</t>
    </r>
  </si>
  <si>
    <r>
      <t xml:space="preserve">Servo Kingmax KM1203MD
</t>
    </r>
    <r>
      <rPr>
        <sz val="11"/>
        <color theme="1"/>
        <rFont val="Calibri"/>
        <family val="2"/>
        <charset val="238"/>
        <scheme val="minor"/>
      </rPr>
      <t>(servo for ruder)- (need 1psc)</t>
    </r>
  </si>
  <si>
    <t>Empty weight for kit come soon</t>
  </si>
  <si>
    <t>LDS system for wing</t>
  </si>
  <si>
    <t>Stingray 2000</t>
  </si>
  <si>
    <r>
      <t xml:space="preserve">+ Kit in customer paiting 
</t>
    </r>
    <r>
      <rPr>
        <sz val="11"/>
        <color theme="1"/>
        <rFont val="Calibri"/>
        <family val="2"/>
        <charset val="238"/>
        <scheme val="minor"/>
      </rPr>
      <t>(about customer paiting schema)</t>
    </r>
  </si>
  <si>
    <r>
      <t xml:space="preserve">Update fuselage on FES version
</t>
    </r>
    <r>
      <rPr>
        <sz val="11"/>
        <color theme="1"/>
        <rFont val="Calibri"/>
        <family val="2"/>
        <charset val="238"/>
        <scheme val="minor"/>
      </rPr>
      <t>(for prop spinner diameter 40mm)</t>
    </r>
  </si>
  <si>
    <r>
      <t xml:space="preserve">Ready to fly version
</t>
    </r>
    <r>
      <rPr>
        <sz val="10"/>
        <color theme="1"/>
        <rFont val="Calibri"/>
        <family val="2"/>
        <charset val="238"/>
        <scheme val="minor"/>
      </rPr>
      <t>(servos and cable instal)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</si>
</sst>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4"/>
      <color theme="1"/>
      <name val="Arial Black"/>
      <family val="2"/>
      <charset val="238"/>
    </font>
    <font>
      <sz val="10"/>
      <color theme="1"/>
      <name val="Calibri"/>
      <family val="2"/>
      <charset val="238"/>
      <scheme val="minor"/>
    </font>
    <font>
      <sz val="26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u/>
      <sz val="11"/>
      <color theme="3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8"/>
      <color theme="1"/>
      <name val="U.S.S. Dallas Bold Italic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5" xfId="0" applyFont="1" applyBorder="1"/>
    <xf numFmtId="0" fontId="1" fillId="0" borderId="8" xfId="0" applyFont="1" applyBorder="1"/>
    <xf numFmtId="0" fontId="0" fillId="0" borderId="0" xfId="0" applyBorder="1" applyAlignment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  <xf numFmtId="0" fontId="0" fillId="0" borderId="18" xfId="0" applyBorder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2" xfId="0" applyFill="1" applyBorder="1"/>
    <xf numFmtId="0" fontId="0" fillId="2" borderId="12" xfId="0" applyFill="1" applyBorder="1"/>
    <xf numFmtId="0" fontId="0" fillId="2" borderId="15" xfId="0" applyFill="1" applyBorder="1"/>
    <xf numFmtId="0" fontId="1" fillId="2" borderId="5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" xfId="0" applyFill="1" applyBorder="1"/>
    <xf numFmtId="0" fontId="1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2" borderId="30" xfId="0" applyFill="1" applyBorder="1"/>
    <xf numFmtId="0" fontId="1" fillId="2" borderId="17" xfId="0" applyFont="1" applyFill="1" applyBorder="1"/>
    <xf numFmtId="0" fontId="0" fillId="2" borderId="31" xfId="0" applyFill="1" applyBorder="1"/>
    <xf numFmtId="0" fontId="0" fillId="4" borderId="26" xfId="0" applyFill="1" applyBorder="1"/>
    <xf numFmtId="0" fontId="0" fillId="2" borderId="6" xfId="0" applyFill="1" applyBorder="1"/>
    <xf numFmtId="0" fontId="0" fillId="2" borderId="27" xfId="0" applyFill="1" applyBorder="1"/>
    <xf numFmtId="0" fontId="1" fillId="2" borderId="2" xfId="0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0" fontId="1" fillId="4" borderId="5" xfId="0" applyFont="1" applyFill="1" applyBorder="1"/>
    <xf numFmtId="0" fontId="0" fillId="4" borderId="27" xfId="0" applyFill="1" applyBorder="1"/>
    <xf numFmtId="0" fontId="0" fillId="4" borderId="6" xfId="0" applyFill="1" applyBorder="1"/>
    <xf numFmtId="0" fontId="0" fillId="4" borderId="7" xfId="0" applyFill="1" applyBorder="1"/>
    <xf numFmtId="0" fontId="11" fillId="0" borderId="1" xfId="0" applyFon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49" fontId="0" fillId="0" borderId="10" xfId="0" applyNumberFormat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3" borderId="3" xfId="0" applyNumberFormat="1" applyFont="1" applyFill="1" applyBorder="1" applyAlignment="1">
      <alignment horizontal="center" wrapText="1"/>
    </xf>
    <xf numFmtId="49" fontId="1" fillId="3" borderId="4" xfId="0" applyNumberFormat="1" applyFont="1" applyFill="1" applyBorder="1" applyAlignment="1">
      <alignment horizontal="center" wrapText="1"/>
    </xf>
    <xf numFmtId="49" fontId="1" fillId="3" borderId="5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center" wrapText="1"/>
    </xf>
    <xf numFmtId="49" fontId="1" fillId="3" borderId="7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center" wrapText="1"/>
    </xf>
    <xf numFmtId="49" fontId="1" fillId="4" borderId="3" xfId="0" applyNumberFormat="1" applyFont="1" applyFill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wrapText="1"/>
    </xf>
    <xf numFmtId="49" fontId="1" fillId="4" borderId="6" xfId="0" applyNumberFormat="1" applyFont="1" applyFill="1" applyBorder="1" applyAlignment="1">
      <alignment horizontal="center" wrapText="1"/>
    </xf>
    <xf numFmtId="49" fontId="1" fillId="4" borderId="7" xfId="0" applyNumberFormat="1" applyFont="1" applyFill="1" applyBorder="1" applyAlignment="1">
      <alignment horizontal="center" wrapText="1"/>
    </xf>
    <xf numFmtId="0" fontId="0" fillId="4" borderId="2" xfId="0" applyFill="1" applyBorder="1"/>
    <xf numFmtId="0" fontId="0" fillId="4" borderId="12" xfId="0" applyFill="1" applyBorder="1"/>
    <xf numFmtId="0" fontId="0" fillId="4" borderId="15" xfId="0" applyFill="1" applyBorder="1"/>
    <xf numFmtId="0" fontId="0" fillId="4" borderId="13" xfId="0" applyFill="1" applyBorder="1"/>
    <xf numFmtId="0" fontId="0" fillId="4" borderId="14" xfId="0" applyFill="1" applyBorder="1"/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90040</xdr:colOff>
      <xdr:row>55</xdr:row>
      <xdr:rowOff>68922</xdr:rowOff>
    </xdr:from>
    <xdr:to>
      <xdr:col>9</xdr:col>
      <xdr:colOff>486350</xdr:colOff>
      <xdr:row>66</xdr:row>
      <xdr:rowOff>0</xdr:rowOff>
    </xdr:to>
    <xdr:grpSp>
      <xdr:nvGrpSpPr>
        <xdr:cNvPr id="16" name="Skupina 15"/>
        <xdr:cNvGrpSpPr/>
      </xdr:nvGrpSpPr>
      <xdr:grpSpPr>
        <a:xfrm>
          <a:off x="90040" y="13294513"/>
          <a:ext cx="5956851" cy="2054896"/>
          <a:chOff x="6162140" y="3662060"/>
          <a:chExt cx="5949596" cy="2105857"/>
        </a:xfrm>
      </xdr:grpSpPr>
      <xdr:pic>
        <xdr:nvPicPr>
          <xdr:cNvPr id="2" name="Obrázek 1" descr="77181856_551614982287285_8250507939391995904_n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162140" y="3662060"/>
            <a:ext cx="1974522" cy="1171178"/>
          </a:xfrm>
          <a:prstGeom prst="rect">
            <a:avLst/>
          </a:prstGeom>
        </xdr:spPr>
      </xdr:pic>
      <xdr:pic>
        <xdr:nvPicPr>
          <xdr:cNvPr id="3" name="Obrázek 2" descr="72693221_3241616919242398_3819997892211376128_n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8159515" y="4581952"/>
            <a:ext cx="1974523" cy="1185965"/>
          </a:xfrm>
          <a:prstGeom prst="rect">
            <a:avLst/>
          </a:prstGeom>
        </xdr:spPr>
      </xdr:pic>
      <xdr:pic>
        <xdr:nvPicPr>
          <xdr:cNvPr id="4" name="Obrázek 3" descr="77091139_471046373518153_4964258861553811456_n.pn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8159515" y="3695034"/>
            <a:ext cx="1974523" cy="1098637"/>
          </a:xfrm>
          <a:prstGeom prst="rect">
            <a:avLst/>
          </a:prstGeom>
        </xdr:spPr>
      </xdr:pic>
      <xdr:pic>
        <xdr:nvPicPr>
          <xdr:cNvPr id="5" name="Obrázek 4" descr="77182408_2370633593186141_5553600650274668544_n.pn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0134385" y="4645271"/>
            <a:ext cx="1977351" cy="1044385"/>
          </a:xfrm>
          <a:prstGeom prst="rect">
            <a:avLst/>
          </a:prstGeom>
        </xdr:spPr>
      </xdr:pic>
      <xdr:pic>
        <xdr:nvPicPr>
          <xdr:cNvPr id="6" name="Obrázek 5" descr="77219679_978385662518285_9051260181769355264_n.png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6162140" y="4587950"/>
            <a:ext cx="1974522" cy="1172769"/>
          </a:xfrm>
          <a:prstGeom prst="rect">
            <a:avLst/>
          </a:prstGeom>
        </xdr:spPr>
      </xdr:pic>
      <xdr:pic>
        <xdr:nvPicPr>
          <xdr:cNvPr id="7" name="Obrázek 6" descr="78705064_2362024977443922_7306455216990191616_n.png"/>
          <xdr:cNvPicPr>
            <a:picLocks noChangeAspect="1"/>
          </xdr:cNvPicPr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10134385" y="3690147"/>
            <a:ext cx="1977351" cy="110938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82418</xdr:colOff>
      <xdr:row>68</xdr:row>
      <xdr:rowOff>72940</xdr:rowOff>
    </xdr:from>
    <xdr:to>
      <xdr:col>9</xdr:col>
      <xdr:colOff>506745</xdr:colOff>
      <xdr:row>79</xdr:row>
      <xdr:rowOff>36049</xdr:rowOff>
    </xdr:to>
    <xdr:grpSp>
      <xdr:nvGrpSpPr>
        <xdr:cNvPr id="15" name="Skupina 14"/>
        <xdr:cNvGrpSpPr/>
      </xdr:nvGrpSpPr>
      <xdr:grpSpPr>
        <a:xfrm>
          <a:off x="82418" y="15917906"/>
          <a:ext cx="5984868" cy="2222079"/>
          <a:chOff x="90355" y="5599708"/>
          <a:chExt cx="5955631" cy="2106234"/>
        </a:xfrm>
      </xdr:grpSpPr>
      <xdr:pic>
        <xdr:nvPicPr>
          <xdr:cNvPr id="9" name="Obrázek 8" descr="76760071_2601474609919879_4500625469892198400_n.png"/>
          <xdr:cNvPicPr>
            <a:picLocks noChangeAspect="1"/>
          </xdr:cNvPicPr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4057711" y="6579461"/>
            <a:ext cx="1988275" cy="1126481"/>
          </a:xfrm>
          <a:prstGeom prst="rect">
            <a:avLst/>
          </a:prstGeom>
        </xdr:spPr>
      </xdr:pic>
      <xdr:pic>
        <xdr:nvPicPr>
          <xdr:cNvPr id="10" name="Obrázek 9" descr="76906867_715975805558484_8146736470049161216_n.png"/>
          <xdr:cNvPicPr>
            <a:picLocks noChangeAspect="1"/>
          </xdr:cNvPicPr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2090365" y="5605164"/>
            <a:ext cx="1984339" cy="1144221"/>
          </a:xfrm>
          <a:prstGeom prst="rect">
            <a:avLst/>
          </a:prstGeom>
        </xdr:spPr>
      </xdr:pic>
      <xdr:pic>
        <xdr:nvPicPr>
          <xdr:cNvPr id="11" name="Obrázek 10" descr="76997954_458857961500087_5973354160664346624_n.png"/>
          <xdr:cNvPicPr>
            <a:picLocks noChangeAspect="1"/>
          </xdr:cNvPicPr>
        </xdr:nvPicPr>
        <xdr:blipFill>
          <a:blip xmlns:r="http://schemas.openxmlformats.org/officeDocument/2006/relationships" r:embed="rId9" cstate="print"/>
          <a:stretch>
            <a:fillRect/>
          </a:stretch>
        </xdr:blipFill>
        <xdr:spPr>
          <a:xfrm>
            <a:off x="90355" y="5599708"/>
            <a:ext cx="1988275" cy="1155132"/>
          </a:xfrm>
          <a:prstGeom prst="rect">
            <a:avLst/>
          </a:prstGeom>
        </xdr:spPr>
      </xdr:pic>
      <xdr:pic>
        <xdr:nvPicPr>
          <xdr:cNvPr id="12" name="Obrázek 11" descr="78251074_1249227715264612_7223306707428966400_n.png"/>
          <xdr:cNvPicPr>
            <a:picLocks noChangeAspect="1"/>
          </xdr:cNvPicPr>
        </xdr:nvPicPr>
        <xdr:blipFill>
          <a:blip xmlns:r="http://schemas.openxmlformats.org/officeDocument/2006/relationships" r:embed="rId10" cstate="print"/>
          <a:stretch>
            <a:fillRect/>
          </a:stretch>
        </xdr:blipFill>
        <xdr:spPr>
          <a:xfrm>
            <a:off x="91642" y="6598580"/>
            <a:ext cx="1985700" cy="1088242"/>
          </a:xfrm>
          <a:prstGeom prst="rect">
            <a:avLst/>
          </a:prstGeom>
        </xdr:spPr>
      </xdr:pic>
      <xdr:pic>
        <xdr:nvPicPr>
          <xdr:cNvPr id="13" name="Obrázek 12" descr="78978737_1008693102856855_1001640889447088128_n.png"/>
          <xdr:cNvPicPr>
            <a:picLocks noChangeAspect="1"/>
          </xdr:cNvPicPr>
        </xdr:nvPicPr>
        <xdr:blipFill>
          <a:blip xmlns:r="http://schemas.openxmlformats.org/officeDocument/2006/relationships" r:embed="rId11" cstate="print"/>
          <a:stretch>
            <a:fillRect/>
          </a:stretch>
        </xdr:blipFill>
        <xdr:spPr>
          <a:xfrm>
            <a:off x="4059679" y="5608217"/>
            <a:ext cx="1984339" cy="1138114"/>
          </a:xfrm>
          <a:prstGeom prst="rect">
            <a:avLst/>
          </a:prstGeom>
        </xdr:spPr>
      </xdr:pic>
      <xdr:pic>
        <xdr:nvPicPr>
          <xdr:cNvPr id="14" name="Obrázek 13" descr="79283551_727972407711674_3438633370743996416_n.png"/>
          <xdr:cNvPicPr>
            <a:picLocks noChangeAspect="1"/>
          </xdr:cNvPicPr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2088397" y="6580298"/>
            <a:ext cx="1988275" cy="112480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181813</xdr:colOff>
      <xdr:row>82</xdr:row>
      <xdr:rowOff>102970</xdr:rowOff>
    </xdr:from>
    <xdr:to>
      <xdr:col>9</xdr:col>
      <xdr:colOff>428979</xdr:colOff>
      <xdr:row>88</xdr:row>
      <xdr:rowOff>134716</xdr:rowOff>
    </xdr:to>
    <xdr:grpSp>
      <xdr:nvGrpSpPr>
        <xdr:cNvPr id="20" name="Skupina 19"/>
        <xdr:cNvGrpSpPr/>
      </xdr:nvGrpSpPr>
      <xdr:grpSpPr>
        <a:xfrm>
          <a:off x="181813" y="18934152"/>
          <a:ext cx="5807707" cy="1190192"/>
          <a:chOff x="349250" y="6425459"/>
          <a:chExt cx="5780792" cy="1136730"/>
        </a:xfrm>
      </xdr:grpSpPr>
      <xdr:pic>
        <xdr:nvPicPr>
          <xdr:cNvPr id="17" name="Obrázek 16" descr="78046188_1466015790213086_8552934801659658240_n.png"/>
          <xdr:cNvPicPr>
            <a:picLocks noChangeAspect="1"/>
          </xdr:cNvPicPr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349250" y="6438036"/>
            <a:ext cx="1967138" cy="1121019"/>
          </a:xfrm>
          <a:prstGeom prst="rect">
            <a:avLst/>
          </a:prstGeom>
        </xdr:spPr>
      </xdr:pic>
      <xdr:pic>
        <xdr:nvPicPr>
          <xdr:cNvPr id="18" name="Obrázek 17" descr="78359207_2449270632020270_697674307173613568_n.png"/>
          <xdr:cNvPicPr>
            <a:picLocks noChangeAspect="1"/>
          </xdr:cNvPicPr>
        </xdr:nvPicPr>
        <xdr:blipFill>
          <a:blip xmlns:r="http://schemas.openxmlformats.org/officeDocument/2006/relationships" r:embed="rId14" cstate="print"/>
          <a:stretch>
            <a:fillRect/>
          </a:stretch>
        </xdr:blipFill>
        <xdr:spPr>
          <a:xfrm>
            <a:off x="2261844" y="6425459"/>
            <a:ext cx="1963545" cy="1118365"/>
          </a:xfrm>
          <a:prstGeom prst="rect">
            <a:avLst/>
          </a:prstGeom>
        </xdr:spPr>
      </xdr:pic>
      <xdr:pic>
        <xdr:nvPicPr>
          <xdr:cNvPr id="19" name="Obrázek 18" descr="78457053_821360694959805_8780398090721951744_n.png"/>
          <xdr:cNvPicPr>
            <a:picLocks noChangeAspect="1"/>
          </xdr:cNvPicPr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4158617" y="6434903"/>
            <a:ext cx="1971425" cy="1127286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154924</xdr:colOff>
      <xdr:row>92</xdr:row>
      <xdr:rowOff>12703</xdr:rowOff>
    </xdr:from>
    <xdr:to>
      <xdr:col>9</xdr:col>
      <xdr:colOff>522154</xdr:colOff>
      <xdr:row>96</xdr:row>
      <xdr:rowOff>154581</xdr:rowOff>
    </xdr:to>
    <xdr:pic>
      <xdr:nvPicPr>
        <xdr:cNvPr id="30" name="Obrázek 29" descr="90905749_2754975737885515_2828938324712882176_o.jp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12299" r="25087"/>
        <a:stretch>
          <a:fillRect/>
        </a:stretch>
      </xdr:blipFill>
      <xdr:spPr>
        <a:xfrm rot="10800000" flipV="1">
          <a:off x="5055135" y="19257793"/>
          <a:ext cx="1015618" cy="899289"/>
        </a:xfrm>
        <a:prstGeom prst="rect">
          <a:avLst/>
        </a:prstGeom>
      </xdr:spPr>
    </xdr:pic>
    <xdr:clientData/>
  </xdr:twoCellAnchor>
  <xdr:twoCellAnchor editAs="oneCell">
    <xdr:from>
      <xdr:col>0</xdr:col>
      <xdr:colOff>91808</xdr:colOff>
      <xdr:row>92</xdr:row>
      <xdr:rowOff>11477</xdr:rowOff>
    </xdr:from>
    <xdr:to>
      <xdr:col>2</xdr:col>
      <xdr:colOff>28691</xdr:colOff>
      <xdr:row>96</xdr:row>
      <xdr:rowOff>149186</xdr:rowOff>
    </xdr:to>
    <xdr:pic>
      <xdr:nvPicPr>
        <xdr:cNvPr id="27" name="Obrázek 26" descr="115823502_3044729568910129_907095604557727866_o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r="22975" b="542"/>
        <a:stretch>
          <a:fillRect/>
        </a:stretch>
      </xdr:blipFill>
      <xdr:spPr>
        <a:xfrm>
          <a:off x="91808" y="19256567"/>
          <a:ext cx="1233660" cy="895120"/>
        </a:xfrm>
        <a:prstGeom prst="rect">
          <a:avLst/>
        </a:prstGeom>
      </xdr:spPr>
    </xdr:pic>
    <xdr:clientData/>
  </xdr:twoCellAnchor>
  <xdr:twoCellAnchor editAs="oneCell">
    <xdr:from>
      <xdr:col>6</xdr:col>
      <xdr:colOff>4303</xdr:colOff>
      <xdr:row>92</xdr:row>
      <xdr:rowOff>15045</xdr:rowOff>
    </xdr:from>
    <xdr:to>
      <xdr:col>8</xdr:col>
      <xdr:colOff>136275</xdr:colOff>
      <xdr:row>96</xdr:row>
      <xdr:rowOff>157634</xdr:rowOff>
    </xdr:to>
    <xdr:pic>
      <xdr:nvPicPr>
        <xdr:cNvPr id="35" name="Obrázek 34" descr="117643115_3117944371588648_7496983915208379195_o.jp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12161" r="16364"/>
        <a:stretch>
          <a:fillRect/>
        </a:stretch>
      </xdr:blipFill>
      <xdr:spPr>
        <a:xfrm>
          <a:off x="3894634" y="19260135"/>
          <a:ext cx="1141852" cy="9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54511</xdr:colOff>
      <xdr:row>92</xdr:row>
      <xdr:rowOff>18100</xdr:rowOff>
    </xdr:from>
    <xdr:to>
      <xdr:col>5</xdr:col>
      <xdr:colOff>634043</xdr:colOff>
      <xdr:row>96</xdr:row>
      <xdr:rowOff>166399</xdr:rowOff>
    </xdr:to>
    <xdr:pic>
      <xdr:nvPicPr>
        <xdr:cNvPr id="36" name="Obrázek 35" descr="117643403_3117944494921969_4100544036395907568_o.jpg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1330" r="22094" b="-634"/>
        <a:stretch>
          <a:fillRect/>
        </a:stretch>
      </xdr:blipFill>
      <xdr:spPr>
        <a:xfrm>
          <a:off x="2648065" y="19263190"/>
          <a:ext cx="1227921" cy="905710"/>
        </a:xfrm>
        <a:prstGeom prst="rect">
          <a:avLst/>
        </a:prstGeom>
      </xdr:spPr>
    </xdr:pic>
    <xdr:clientData/>
  </xdr:twoCellAnchor>
  <xdr:twoCellAnchor editAs="oneCell">
    <xdr:from>
      <xdr:col>2</xdr:col>
      <xdr:colOff>47339</xdr:colOff>
      <xdr:row>92</xdr:row>
      <xdr:rowOff>9650</xdr:rowOff>
    </xdr:from>
    <xdr:to>
      <xdr:col>4</xdr:col>
      <xdr:colOff>35863</xdr:colOff>
      <xdr:row>96</xdr:row>
      <xdr:rowOff>152239</xdr:rowOff>
    </xdr:to>
    <xdr:pic>
      <xdr:nvPicPr>
        <xdr:cNvPr id="37" name="Obrázek 36" descr="117645311_3117944858255266_2070866972573447010_o.jp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1361" r="8042"/>
        <a:stretch>
          <a:fillRect/>
        </a:stretch>
      </xdr:blipFill>
      <xdr:spPr>
        <a:xfrm>
          <a:off x="1344116" y="19254740"/>
          <a:ext cx="1285301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1"/>
  <sheetViews>
    <sheetView tabSelected="1" view="pageLayout" topLeftCell="A16" zoomScale="148" zoomScaleNormal="100" zoomScalePageLayoutView="148" workbookViewId="0">
      <selection activeCell="A37" sqref="A37:E38"/>
    </sheetView>
  </sheetViews>
  <sheetFormatPr defaultRowHeight="15"/>
  <cols>
    <col min="7" max="7" width="5.140625" customWidth="1"/>
    <col min="10" max="10" width="8.28515625" customWidth="1"/>
  </cols>
  <sheetData>
    <row r="1" spans="1:10" ht="94.5" customHeight="1" thickBot="1">
      <c r="A1" s="147" t="s">
        <v>30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5.75" thickBot="1">
      <c r="F2" s="28" t="s">
        <v>2</v>
      </c>
      <c r="H2" s="28" t="s">
        <v>3</v>
      </c>
      <c r="I2" s="28" t="s">
        <v>2</v>
      </c>
    </row>
    <row r="3" spans="1:10" ht="15" customHeight="1">
      <c r="A3" s="156" t="s">
        <v>31</v>
      </c>
      <c r="B3" s="157"/>
      <c r="C3" s="157"/>
      <c r="D3" s="157"/>
      <c r="E3" s="158"/>
      <c r="F3" s="1"/>
      <c r="G3" s="3"/>
      <c r="H3" s="3"/>
      <c r="I3" s="3"/>
      <c r="J3" s="7"/>
    </row>
    <row r="4" spans="1:10" ht="28.5" customHeight="1" thickBot="1">
      <c r="A4" s="159"/>
      <c r="B4" s="160"/>
      <c r="C4" s="160"/>
      <c r="D4" s="160"/>
      <c r="E4" s="161"/>
      <c r="F4" s="177">
        <v>685</v>
      </c>
      <c r="G4" s="4" t="s">
        <v>1</v>
      </c>
      <c r="H4" s="4">
        <v>0</v>
      </c>
      <c r="I4" s="4">
        <f>+F4*H4</f>
        <v>0</v>
      </c>
      <c r="J4" s="6" t="s">
        <v>1</v>
      </c>
    </row>
    <row r="5" spans="1:10" ht="15" customHeight="1">
      <c r="A5" s="178" t="s">
        <v>32</v>
      </c>
      <c r="B5" s="179"/>
      <c r="C5" s="179"/>
      <c r="D5" s="179"/>
      <c r="E5" s="180"/>
      <c r="F5" s="22"/>
      <c r="G5" s="23"/>
      <c r="H5" s="23"/>
      <c r="I5" s="23"/>
      <c r="J5" s="24"/>
    </row>
    <row r="6" spans="1:10" ht="28.5" customHeight="1" thickBot="1">
      <c r="A6" s="181"/>
      <c r="B6" s="182"/>
      <c r="C6" s="182"/>
      <c r="D6" s="182"/>
      <c r="E6" s="183"/>
      <c r="F6" s="184">
        <v>735</v>
      </c>
      <c r="G6" s="26" t="s">
        <v>1</v>
      </c>
      <c r="H6" s="26">
        <v>1</v>
      </c>
      <c r="I6" s="26">
        <f>+F6*H6</f>
        <v>735</v>
      </c>
      <c r="J6" s="27" t="s">
        <v>1</v>
      </c>
    </row>
    <row r="7" spans="1:10" ht="15" customHeight="1">
      <c r="A7" s="156" t="s">
        <v>33</v>
      </c>
      <c r="B7" s="157"/>
      <c r="C7" s="157"/>
      <c r="D7" s="157"/>
      <c r="E7" s="158"/>
      <c r="F7" s="1"/>
      <c r="G7" s="3"/>
      <c r="H7" s="3"/>
      <c r="I7" s="3"/>
      <c r="J7" s="7"/>
    </row>
    <row r="8" spans="1:10" ht="28.5" customHeight="1" thickBot="1">
      <c r="A8" s="159"/>
      <c r="B8" s="160"/>
      <c r="C8" s="160"/>
      <c r="D8" s="160"/>
      <c r="E8" s="161"/>
      <c r="F8" s="177">
        <v>845</v>
      </c>
      <c r="G8" s="4" t="s">
        <v>1</v>
      </c>
      <c r="H8" s="4">
        <v>0</v>
      </c>
      <c r="I8" s="4">
        <f>+F8*H8</f>
        <v>0</v>
      </c>
      <c r="J8" s="6" t="s">
        <v>1</v>
      </c>
    </row>
    <row r="9" spans="1:10" ht="15" customHeight="1">
      <c r="A9" s="178" t="s">
        <v>34</v>
      </c>
      <c r="B9" s="179"/>
      <c r="C9" s="179"/>
      <c r="D9" s="179"/>
      <c r="E9" s="180"/>
      <c r="F9" s="22"/>
      <c r="G9" s="23"/>
      <c r="H9" s="23"/>
      <c r="I9" s="23"/>
      <c r="J9" s="24"/>
    </row>
    <row r="10" spans="1:10" ht="28.5" customHeight="1" thickBot="1">
      <c r="A10" s="181"/>
      <c r="B10" s="182"/>
      <c r="C10" s="182"/>
      <c r="D10" s="182"/>
      <c r="E10" s="183"/>
      <c r="F10" s="184">
        <v>955</v>
      </c>
      <c r="G10" s="26" t="s">
        <v>1</v>
      </c>
      <c r="H10" s="26">
        <v>0</v>
      </c>
      <c r="I10" s="26">
        <f>+F10*H10</f>
        <v>0</v>
      </c>
      <c r="J10" s="27" t="s">
        <v>1</v>
      </c>
    </row>
    <row r="11" spans="1:10" ht="28.5" customHeight="1" thickBot="1">
      <c r="A11" s="205" t="s">
        <v>42</v>
      </c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 ht="15" customHeight="1">
      <c r="A12" s="57" t="s">
        <v>0</v>
      </c>
      <c r="B12" s="58"/>
      <c r="C12" s="58"/>
      <c r="D12" s="58"/>
      <c r="E12" s="59"/>
      <c r="F12" s="22"/>
      <c r="G12" s="23"/>
      <c r="H12" s="23"/>
      <c r="I12" s="23"/>
      <c r="J12" s="24"/>
    </row>
    <row r="13" spans="1:10" ht="15" customHeight="1" thickBot="1">
      <c r="A13" s="60"/>
      <c r="B13" s="61"/>
      <c r="C13" s="61"/>
      <c r="D13" s="61"/>
      <c r="E13" s="62"/>
      <c r="F13" s="25">
        <v>25</v>
      </c>
      <c r="G13" s="26" t="s">
        <v>1</v>
      </c>
      <c r="H13" s="26">
        <v>0</v>
      </c>
      <c r="I13" s="26">
        <f>+F13*H13</f>
        <v>0</v>
      </c>
      <c r="J13" s="27" t="s">
        <v>1</v>
      </c>
    </row>
    <row r="14" spans="1:10" ht="32.25" customHeight="1" thickBot="1">
      <c r="A14" s="73" t="s">
        <v>36</v>
      </c>
      <c r="B14" s="74"/>
      <c r="C14" s="74"/>
      <c r="D14" s="74"/>
      <c r="E14" s="75"/>
      <c r="F14" s="10">
        <v>15</v>
      </c>
      <c r="G14" s="5" t="s">
        <v>1</v>
      </c>
      <c r="H14" s="5">
        <v>0</v>
      </c>
      <c r="I14" s="5">
        <f>+F14*H14</f>
        <v>0</v>
      </c>
      <c r="J14" s="8" t="s">
        <v>1</v>
      </c>
    </row>
    <row r="15" spans="1:10" ht="15" customHeight="1">
      <c r="A15" s="162" t="s">
        <v>4</v>
      </c>
      <c r="B15" s="163"/>
      <c r="C15" s="163"/>
      <c r="D15" s="163"/>
      <c r="E15" s="164"/>
      <c r="F15" s="22"/>
      <c r="G15" s="23"/>
      <c r="H15" s="23"/>
      <c r="I15" s="23"/>
      <c r="J15" s="24"/>
    </row>
    <row r="16" spans="1:10" ht="16.5" customHeight="1" thickBot="1">
      <c r="A16" s="165"/>
      <c r="B16" s="166"/>
      <c r="C16" s="166"/>
      <c r="D16" s="166"/>
      <c r="E16" s="167"/>
      <c r="F16" s="25">
        <v>50</v>
      </c>
      <c r="G16" s="26" t="s">
        <v>1</v>
      </c>
      <c r="H16" s="26">
        <v>0</v>
      </c>
      <c r="I16" s="26">
        <f>+F16*H16</f>
        <v>0</v>
      </c>
      <c r="J16" s="27" t="s">
        <v>1</v>
      </c>
    </row>
    <row r="17" spans="1:10" ht="15" customHeight="1">
      <c r="A17" s="185" t="s">
        <v>45</v>
      </c>
      <c r="B17" s="186"/>
      <c r="C17" s="186"/>
      <c r="D17" s="186"/>
      <c r="E17" s="187"/>
      <c r="F17" s="191"/>
      <c r="G17" s="192"/>
      <c r="H17" s="192"/>
      <c r="I17" s="192"/>
      <c r="J17" s="193"/>
    </row>
    <row r="18" spans="1:10" ht="16.5" customHeight="1" thickBot="1">
      <c r="A18" s="188"/>
      <c r="B18" s="189"/>
      <c r="C18" s="189"/>
      <c r="D18" s="189"/>
      <c r="E18" s="190"/>
      <c r="F18" s="43">
        <v>150</v>
      </c>
      <c r="G18" s="194" t="s">
        <v>1</v>
      </c>
      <c r="H18" s="194">
        <v>0</v>
      </c>
      <c r="I18" s="194">
        <f>+F18*H18</f>
        <v>0</v>
      </c>
      <c r="J18" s="195" t="s">
        <v>1</v>
      </c>
    </row>
    <row r="19" spans="1:10">
      <c r="A19" s="57" t="s">
        <v>35</v>
      </c>
      <c r="B19" s="63"/>
      <c r="C19" s="63"/>
      <c r="D19" s="63"/>
      <c r="E19" s="64"/>
      <c r="F19" s="22"/>
      <c r="G19" s="23"/>
      <c r="H19" s="23"/>
      <c r="I19" s="23"/>
      <c r="J19" s="24"/>
    </row>
    <row r="20" spans="1:10" ht="15.75" customHeight="1" thickBot="1">
      <c r="A20" s="65"/>
      <c r="B20" s="66"/>
      <c r="C20" s="66"/>
      <c r="D20" s="66"/>
      <c r="E20" s="67"/>
      <c r="F20" s="25">
        <v>20</v>
      </c>
      <c r="G20" s="26" t="s">
        <v>1</v>
      </c>
      <c r="H20" s="26">
        <v>0</v>
      </c>
      <c r="I20" s="26">
        <f>+F20*H20</f>
        <v>0</v>
      </c>
      <c r="J20" s="27" t="s">
        <v>1</v>
      </c>
    </row>
    <row r="21" spans="1:10">
      <c r="A21" s="196" t="s">
        <v>28</v>
      </c>
      <c r="B21" s="197"/>
      <c r="C21" s="197"/>
      <c r="D21" s="197"/>
      <c r="E21" s="198"/>
      <c r="F21" s="191"/>
      <c r="G21" s="192"/>
      <c r="H21" s="192"/>
      <c r="I21" s="192"/>
      <c r="J21" s="193"/>
    </row>
    <row r="22" spans="1:10" ht="15.75" customHeight="1" thickBot="1">
      <c r="A22" s="199"/>
      <c r="B22" s="200"/>
      <c r="C22" s="200"/>
      <c r="D22" s="200"/>
      <c r="E22" s="201"/>
      <c r="F22" s="43">
        <v>25</v>
      </c>
      <c r="G22" s="194" t="s">
        <v>1</v>
      </c>
      <c r="H22" s="194">
        <v>0</v>
      </c>
      <c r="I22" s="194">
        <f>+F22*H22</f>
        <v>0</v>
      </c>
      <c r="J22" s="195" t="s">
        <v>1</v>
      </c>
    </row>
    <row r="23" spans="1:10">
      <c r="A23" s="57" t="s">
        <v>37</v>
      </c>
      <c r="B23" s="63"/>
      <c r="C23" s="63"/>
      <c r="D23" s="63"/>
      <c r="E23" s="64"/>
      <c r="F23" s="22"/>
      <c r="G23" s="23"/>
      <c r="H23" s="23"/>
      <c r="I23" s="23"/>
      <c r="J23" s="24"/>
    </row>
    <row r="24" spans="1:10" ht="15.75" customHeight="1" thickBot="1">
      <c r="A24" s="65"/>
      <c r="B24" s="66"/>
      <c r="C24" s="66"/>
      <c r="D24" s="66"/>
      <c r="E24" s="67"/>
      <c r="F24" s="25">
        <v>10</v>
      </c>
      <c r="G24" s="26" t="s">
        <v>1</v>
      </c>
      <c r="H24" s="26">
        <v>0</v>
      </c>
      <c r="I24" s="26">
        <f>+F24*H24</f>
        <v>0</v>
      </c>
      <c r="J24" s="27" t="s">
        <v>1</v>
      </c>
    </row>
    <row r="25" spans="1:10">
      <c r="A25" s="150" t="s">
        <v>43</v>
      </c>
      <c r="B25" s="151"/>
      <c r="C25" s="151"/>
      <c r="D25" s="151"/>
      <c r="E25" s="152"/>
      <c r="F25" s="1"/>
      <c r="G25" s="3"/>
      <c r="H25" s="3"/>
      <c r="I25" s="3"/>
      <c r="J25" s="7"/>
    </row>
    <row r="26" spans="1:10" ht="15.75" thickBot="1">
      <c r="A26" s="153"/>
      <c r="B26" s="154"/>
      <c r="C26" s="154"/>
      <c r="D26" s="154"/>
      <c r="E26" s="155"/>
      <c r="F26" s="9">
        <v>70</v>
      </c>
      <c r="G26" s="4" t="s">
        <v>1</v>
      </c>
      <c r="H26" s="4">
        <v>0</v>
      </c>
      <c r="I26" s="4">
        <f>+F26*H26</f>
        <v>0</v>
      </c>
      <c r="J26" s="6" t="s">
        <v>1</v>
      </c>
    </row>
    <row r="27" spans="1:10">
      <c r="A27" s="57" t="s">
        <v>46</v>
      </c>
      <c r="B27" s="63"/>
      <c r="C27" s="63"/>
      <c r="D27" s="63"/>
      <c r="E27" s="64"/>
      <c r="F27" s="38"/>
      <c r="G27" s="23"/>
      <c r="H27" s="23"/>
      <c r="I27" s="23"/>
      <c r="J27" s="24"/>
    </row>
    <row r="28" spans="1:10" ht="15.75" thickBot="1">
      <c r="A28" s="65"/>
      <c r="B28" s="66"/>
      <c r="C28" s="66"/>
      <c r="D28" s="66"/>
      <c r="E28" s="67"/>
      <c r="F28" s="25">
        <v>20</v>
      </c>
      <c r="G28" s="26" t="s">
        <v>1</v>
      </c>
      <c r="H28" s="26">
        <v>0</v>
      </c>
      <c r="I28" s="26">
        <f>+F28*H28</f>
        <v>0</v>
      </c>
      <c r="J28" s="27" t="s">
        <v>1</v>
      </c>
    </row>
    <row r="29" spans="1:10">
      <c r="A29" s="168" t="s">
        <v>38</v>
      </c>
      <c r="B29" s="169"/>
      <c r="C29" s="169"/>
      <c r="D29" s="169"/>
      <c r="E29" s="170"/>
      <c r="F29" s="42"/>
      <c r="G29" s="3"/>
      <c r="H29" s="3"/>
      <c r="I29" s="3"/>
      <c r="J29" s="7"/>
    </row>
    <row r="30" spans="1:10" ht="15.75" thickBot="1">
      <c r="A30" s="171"/>
      <c r="B30" s="172"/>
      <c r="C30" s="172"/>
      <c r="D30" s="172"/>
      <c r="E30" s="173"/>
      <c r="F30" s="9">
        <v>57</v>
      </c>
      <c r="G30" s="4" t="s">
        <v>1</v>
      </c>
      <c r="H30" s="4">
        <v>0</v>
      </c>
      <c r="I30" s="4">
        <f>+F30*H30</f>
        <v>0</v>
      </c>
      <c r="J30" s="6" t="s">
        <v>1</v>
      </c>
    </row>
    <row r="31" spans="1:10" ht="15" customHeight="1">
      <c r="A31" s="149" t="s">
        <v>39</v>
      </c>
      <c r="B31" s="68"/>
      <c r="C31" s="68"/>
      <c r="D31" s="68"/>
      <c r="E31" s="69"/>
      <c r="F31" s="22"/>
      <c r="G31" s="23"/>
      <c r="H31" s="23"/>
      <c r="I31" s="23"/>
      <c r="J31" s="24"/>
    </row>
    <row r="32" spans="1:10" ht="15.75" thickBot="1">
      <c r="A32" s="202"/>
      <c r="B32" s="203"/>
      <c r="C32" s="203"/>
      <c r="D32" s="203"/>
      <c r="E32" s="204"/>
      <c r="F32" s="25">
        <v>53</v>
      </c>
      <c r="G32" s="26" t="s">
        <v>1</v>
      </c>
      <c r="H32" s="26">
        <v>0</v>
      </c>
      <c r="I32" s="26">
        <f>+F32*H32</f>
        <v>0</v>
      </c>
      <c r="J32" s="27" t="s">
        <v>1</v>
      </c>
    </row>
    <row r="33" spans="1:10">
      <c r="A33" s="168" t="s">
        <v>40</v>
      </c>
      <c r="B33" s="169"/>
      <c r="C33" s="169"/>
      <c r="D33" s="169"/>
      <c r="E33" s="170"/>
      <c r="F33" s="1"/>
      <c r="G33" s="3"/>
      <c r="H33" s="3"/>
      <c r="I33" s="3"/>
      <c r="J33" s="7"/>
    </row>
    <row r="34" spans="1:10" ht="15.75" thickBot="1">
      <c r="A34" s="171"/>
      <c r="B34" s="172"/>
      <c r="C34" s="172"/>
      <c r="D34" s="172"/>
      <c r="E34" s="173"/>
      <c r="F34" s="9">
        <v>37</v>
      </c>
      <c r="G34" s="4" t="s">
        <v>1</v>
      </c>
      <c r="H34" s="4">
        <v>0</v>
      </c>
      <c r="I34" s="4">
        <f>+F34*H34</f>
        <v>0</v>
      </c>
      <c r="J34" s="6" t="s">
        <v>1</v>
      </c>
    </row>
    <row r="35" spans="1:10">
      <c r="A35" s="149" t="s">
        <v>41</v>
      </c>
      <c r="B35" s="68"/>
      <c r="C35" s="68"/>
      <c r="D35" s="68"/>
      <c r="E35" s="69"/>
      <c r="F35" s="22"/>
      <c r="G35" s="23"/>
      <c r="H35" s="23"/>
      <c r="I35" s="23"/>
      <c r="J35" s="24"/>
    </row>
    <row r="36" spans="1:10" ht="15.75" thickBot="1">
      <c r="A36" s="202"/>
      <c r="B36" s="203"/>
      <c r="C36" s="203"/>
      <c r="D36" s="203"/>
      <c r="E36" s="204"/>
      <c r="F36" s="33">
        <v>35</v>
      </c>
      <c r="G36" s="32" t="s">
        <v>1</v>
      </c>
      <c r="H36" s="32">
        <v>0</v>
      </c>
      <c r="I36" s="32">
        <f>+F36*H36</f>
        <v>0</v>
      </c>
      <c r="J36" s="34" t="s">
        <v>1</v>
      </c>
    </row>
    <row r="37" spans="1:10">
      <c r="A37" s="168" t="s">
        <v>47</v>
      </c>
      <c r="B37" s="169"/>
      <c r="C37" s="169"/>
      <c r="D37" s="169"/>
      <c r="E37" s="170"/>
      <c r="F37" s="29"/>
      <c r="G37" s="35"/>
      <c r="H37" s="30"/>
      <c r="I37" s="35"/>
      <c r="J37" s="31"/>
    </row>
    <row r="38" spans="1:10" ht="15.75" thickBot="1">
      <c r="A38" s="174"/>
      <c r="B38" s="175"/>
      <c r="C38" s="175"/>
      <c r="D38" s="175"/>
      <c r="E38" s="176"/>
      <c r="F38" s="43">
        <v>310</v>
      </c>
      <c r="G38" s="44" t="s">
        <v>1</v>
      </c>
      <c r="H38" s="45">
        <v>0</v>
      </c>
      <c r="I38" s="44">
        <f>+F38*H38</f>
        <v>0</v>
      </c>
      <c r="J38" s="46" t="s">
        <v>1</v>
      </c>
    </row>
    <row r="39" spans="1:10">
      <c r="A39" s="149"/>
      <c r="B39" s="68"/>
      <c r="C39" s="68"/>
      <c r="D39" s="68"/>
      <c r="E39" s="69"/>
      <c r="F39" s="38"/>
      <c r="G39" s="39"/>
      <c r="H39" s="40"/>
      <c r="I39" s="39"/>
      <c r="J39" s="41"/>
    </row>
    <row r="40" spans="1:10" ht="15.75" thickBot="1">
      <c r="A40" s="70"/>
      <c r="B40" s="71"/>
      <c r="C40" s="71"/>
      <c r="D40" s="71"/>
      <c r="E40" s="72"/>
      <c r="F40" s="25"/>
      <c r="G40" s="37"/>
      <c r="H40" s="36"/>
      <c r="I40" s="37"/>
      <c r="J40" s="27"/>
    </row>
    <row r="41" spans="1:10">
      <c r="A41" s="168"/>
      <c r="B41" s="169"/>
      <c r="C41" s="169"/>
      <c r="D41" s="169"/>
      <c r="E41" s="170"/>
      <c r="F41" s="29"/>
      <c r="G41" s="35"/>
      <c r="H41" s="30"/>
      <c r="I41" s="35"/>
      <c r="J41" s="31"/>
    </row>
    <row r="42" spans="1:10" ht="15.75" thickBot="1">
      <c r="A42" s="174"/>
      <c r="B42" s="175"/>
      <c r="C42" s="175"/>
      <c r="D42" s="175"/>
      <c r="E42" s="176"/>
      <c r="F42" s="43"/>
      <c r="G42" s="44"/>
      <c r="H42" s="45"/>
      <c r="I42" s="44"/>
      <c r="J42" s="46"/>
    </row>
    <row r="43" spans="1:10">
      <c r="F43" s="11"/>
      <c r="G43" s="11"/>
      <c r="H43" s="11"/>
    </row>
    <row r="44" spans="1:10" ht="15.75" thickBot="1">
      <c r="F44" s="11"/>
      <c r="G44" s="11"/>
      <c r="H44" s="11"/>
    </row>
    <row r="45" spans="1:10" ht="15.75" thickBot="1">
      <c r="A45" s="76" t="s">
        <v>5</v>
      </c>
      <c r="B45" s="77"/>
      <c r="C45" s="77"/>
      <c r="D45" s="77"/>
      <c r="E45" s="78"/>
      <c r="F45" s="11"/>
      <c r="G45" s="11"/>
      <c r="H45" s="11"/>
    </row>
    <row r="46" spans="1:10">
      <c r="A46" s="79" t="s">
        <v>6</v>
      </c>
      <c r="B46" s="50"/>
      <c r="C46" s="50"/>
      <c r="D46" s="50"/>
      <c r="E46" s="80"/>
      <c r="F46" s="1">
        <v>0</v>
      </c>
      <c r="G46" s="3" t="s">
        <v>1</v>
      </c>
      <c r="H46" s="3">
        <v>0</v>
      </c>
      <c r="I46" s="13">
        <f>+F46*H46</f>
        <v>0</v>
      </c>
      <c r="J46" s="7" t="s">
        <v>1</v>
      </c>
    </row>
    <row r="47" spans="1:10">
      <c r="A47" s="81" t="s">
        <v>7</v>
      </c>
      <c r="B47" s="82"/>
      <c r="C47" s="82"/>
      <c r="D47" s="82"/>
      <c r="E47" s="83"/>
      <c r="F47" s="16">
        <v>10</v>
      </c>
      <c r="G47" s="12" t="s">
        <v>1</v>
      </c>
      <c r="H47" s="12">
        <v>0</v>
      </c>
      <c r="I47" s="17">
        <f>+F47*H47</f>
        <v>0</v>
      </c>
      <c r="J47" s="15" t="s">
        <v>1</v>
      </c>
    </row>
    <row r="48" spans="1:10" ht="14.25" customHeight="1">
      <c r="A48" s="81" t="s">
        <v>8</v>
      </c>
      <c r="B48" s="82"/>
      <c r="C48" s="82"/>
      <c r="D48" s="82"/>
      <c r="E48" s="83"/>
      <c r="F48" s="16">
        <v>60</v>
      </c>
      <c r="G48" s="12" t="s">
        <v>1</v>
      </c>
      <c r="H48" s="12">
        <v>1</v>
      </c>
      <c r="I48" s="17">
        <f>+F48*H48</f>
        <v>60</v>
      </c>
      <c r="J48" s="15" t="s">
        <v>1</v>
      </c>
    </row>
    <row r="49" spans="1:10" ht="13.5" customHeight="1" thickBot="1">
      <c r="A49" s="84" t="s">
        <v>9</v>
      </c>
      <c r="B49" s="85"/>
      <c r="C49" s="85"/>
      <c r="D49" s="85"/>
      <c r="E49" s="86"/>
      <c r="F49" s="2">
        <v>90</v>
      </c>
      <c r="G49" s="4" t="s">
        <v>1</v>
      </c>
      <c r="H49" s="4">
        <v>0</v>
      </c>
      <c r="I49" s="14">
        <f>+F49*H49</f>
        <v>0</v>
      </c>
      <c r="J49" s="6" t="s">
        <v>1</v>
      </c>
    </row>
    <row r="50" spans="1:10" ht="24" customHeight="1" thickBot="1">
      <c r="F50" s="97" t="s">
        <v>10</v>
      </c>
      <c r="G50" s="98"/>
      <c r="H50" s="99"/>
      <c r="I50" s="47">
        <f>+I4+I6+I8+I10+I13+I14+I16+I18+I20+I22+I24+I26+I28+I30+I32+I34+I36+I38+I40+I42+I46+I47+I48+I49</f>
        <v>795</v>
      </c>
      <c r="J50" s="47" t="s">
        <v>1</v>
      </c>
    </row>
    <row r="51" spans="1:10" ht="15.75" thickBot="1"/>
    <row r="52" spans="1:10" ht="27.75" customHeight="1" thickBot="1">
      <c r="C52" s="116" t="s">
        <v>11</v>
      </c>
      <c r="D52" s="117"/>
      <c r="E52" s="117"/>
      <c r="F52" s="117"/>
      <c r="G52" s="117"/>
      <c r="H52" s="118"/>
    </row>
    <row r="53" spans="1:10" ht="20.25" customHeight="1" thickBot="1">
      <c r="E53" s="105" t="s">
        <v>16</v>
      </c>
      <c r="F53" s="106"/>
    </row>
    <row r="54" spans="1:10" ht="23.25" thickBot="1">
      <c r="A54" s="120" t="s">
        <v>17</v>
      </c>
      <c r="B54" s="121"/>
      <c r="C54" s="122"/>
      <c r="E54" s="19"/>
      <c r="H54" s="18"/>
      <c r="I54" s="18"/>
    </row>
    <row r="67" spans="1:9" ht="15.75" thickBot="1"/>
    <row r="68" spans="1:9" ht="23.25" thickBot="1">
      <c r="A68" s="120" t="s">
        <v>18</v>
      </c>
      <c r="B68" s="121"/>
      <c r="C68" s="122"/>
    </row>
    <row r="73" spans="1:9" ht="18.75">
      <c r="E73" s="119"/>
      <c r="F73" s="119"/>
    </row>
    <row r="74" spans="1:9" ht="22.5">
      <c r="B74" s="19"/>
      <c r="E74" s="19"/>
      <c r="H74" s="18"/>
      <c r="I74" s="18"/>
    </row>
    <row r="80" spans="1:9" ht="15.75" thickBot="1"/>
    <row r="81" spans="2:9" ht="19.5" thickBot="1">
      <c r="E81" s="105" t="s">
        <v>12</v>
      </c>
      <c r="F81" s="106"/>
    </row>
    <row r="82" spans="2:9" ht="22.5">
      <c r="B82" s="19" t="s">
        <v>13</v>
      </c>
      <c r="E82" s="19" t="s">
        <v>14</v>
      </c>
      <c r="H82" s="18"/>
      <c r="I82" s="18" t="s">
        <v>15</v>
      </c>
    </row>
    <row r="90" spans="2:9" ht="15.75" thickBot="1"/>
    <row r="91" spans="2:9" ht="21.75" customHeight="1" thickBot="1">
      <c r="D91" s="107" t="s">
        <v>19</v>
      </c>
      <c r="E91" s="108"/>
      <c r="F91" s="108"/>
      <c r="G91" s="109"/>
    </row>
    <row r="100" spans="1:10" ht="15.75" thickBot="1"/>
    <row r="101" spans="1:10">
      <c r="A101" s="93" t="s">
        <v>44</v>
      </c>
      <c r="B101" s="100"/>
      <c r="C101" s="100"/>
      <c r="D101" s="100"/>
      <c r="E101" s="100"/>
      <c r="F101" s="100"/>
      <c r="G101" s="101"/>
      <c r="H101" s="93"/>
      <c r="I101" s="100"/>
      <c r="J101" s="101"/>
    </row>
    <row r="102" spans="1:10" ht="15.75" thickBot="1">
      <c r="A102" s="102"/>
      <c r="B102" s="103"/>
      <c r="C102" s="103"/>
      <c r="D102" s="103"/>
      <c r="E102" s="103"/>
      <c r="F102" s="103"/>
      <c r="G102" s="104"/>
      <c r="H102" s="102"/>
      <c r="I102" s="103"/>
      <c r="J102" s="104"/>
    </row>
    <row r="103" spans="1:10" ht="30.75" customHeight="1" thickBot="1">
      <c r="A103" s="110" t="s">
        <v>27</v>
      </c>
      <c r="B103" s="111"/>
      <c r="C103" s="111"/>
      <c r="D103" s="111"/>
      <c r="E103" s="111"/>
      <c r="F103" s="111"/>
      <c r="G103" s="112"/>
      <c r="H103" s="113" t="s">
        <v>29</v>
      </c>
      <c r="I103" s="114"/>
      <c r="J103" s="115"/>
    </row>
    <row r="104" spans="1:10">
      <c r="A104" s="87" t="s">
        <v>20</v>
      </c>
      <c r="B104" s="88"/>
      <c r="C104" s="88"/>
      <c r="D104" s="88"/>
      <c r="E104" s="88"/>
      <c r="F104" s="88"/>
      <c r="G104" s="89"/>
      <c r="H104" s="93" t="s">
        <v>29</v>
      </c>
      <c r="I104" s="50"/>
      <c r="J104" s="80"/>
    </row>
    <row r="105" spans="1:10" ht="15.75" thickBot="1">
      <c r="A105" s="90"/>
      <c r="B105" s="91"/>
      <c r="C105" s="91"/>
      <c r="D105" s="91"/>
      <c r="E105" s="91"/>
      <c r="F105" s="91"/>
      <c r="G105" s="92"/>
      <c r="H105" s="94"/>
      <c r="I105" s="95"/>
      <c r="J105" s="96"/>
    </row>
    <row r="106" spans="1:10">
      <c r="A106" s="132" t="s">
        <v>21</v>
      </c>
      <c r="B106" s="124"/>
      <c r="C106" s="124"/>
      <c r="D106" s="124"/>
      <c r="E106" s="124"/>
      <c r="F106" s="124"/>
      <c r="G106" s="125"/>
      <c r="H106" s="93" t="s">
        <v>29</v>
      </c>
      <c r="I106" s="50"/>
      <c r="J106" s="80"/>
    </row>
    <row r="107" spans="1:10" ht="15.75" thickBot="1">
      <c r="A107" s="126"/>
      <c r="B107" s="127"/>
      <c r="C107" s="127"/>
      <c r="D107" s="127"/>
      <c r="E107" s="127"/>
      <c r="F107" s="127"/>
      <c r="G107" s="128"/>
      <c r="H107" s="94"/>
      <c r="I107" s="95"/>
      <c r="J107" s="96"/>
    </row>
    <row r="108" spans="1:10" ht="15.75" thickBot="1"/>
    <row r="109" spans="1:10">
      <c r="A109" s="133" t="s">
        <v>22</v>
      </c>
      <c r="B109" s="134"/>
      <c r="C109" s="134"/>
      <c r="D109" s="134"/>
      <c r="E109" s="134"/>
      <c r="F109" s="134"/>
      <c r="G109" s="134"/>
      <c r="H109" s="134"/>
      <c r="I109" s="134"/>
      <c r="J109" s="135"/>
    </row>
    <row r="110" spans="1:10">
      <c r="A110" s="136"/>
      <c r="B110" s="137"/>
      <c r="C110" s="137"/>
      <c r="D110" s="137"/>
      <c r="E110" s="137"/>
      <c r="F110" s="137"/>
      <c r="G110" s="137"/>
      <c r="H110" s="137"/>
      <c r="I110" s="137"/>
      <c r="J110" s="138"/>
    </row>
    <row r="111" spans="1:10">
      <c r="A111" s="136"/>
      <c r="B111" s="137"/>
      <c r="C111" s="137"/>
      <c r="D111" s="137"/>
      <c r="E111" s="137"/>
      <c r="F111" s="137"/>
      <c r="G111" s="137"/>
      <c r="H111" s="137"/>
      <c r="I111" s="137"/>
      <c r="J111" s="138"/>
    </row>
    <row r="112" spans="1:10">
      <c r="A112" s="136"/>
      <c r="B112" s="137"/>
      <c r="C112" s="137"/>
      <c r="D112" s="137"/>
      <c r="E112" s="137"/>
      <c r="F112" s="137"/>
      <c r="G112" s="137"/>
      <c r="H112" s="137"/>
      <c r="I112" s="137"/>
      <c r="J112" s="138"/>
    </row>
    <row r="113" spans="1:10">
      <c r="A113" s="136"/>
      <c r="B113" s="137"/>
      <c r="C113" s="137"/>
      <c r="D113" s="137"/>
      <c r="E113" s="137"/>
      <c r="F113" s="137"/>
      <c r="G113" s="137"/>
      <c r="H113" s="137"/>
      <c r="I113" s="137"/>
      <c r="J113" s="138"/>
    </row>
    <row r="114" spans="1:10" ht="15.75" thickBot="1">
      <c r="A114" s="139"/>
      <c r="B114" s="140"/>
      <c r="C114" s="140"/>
      <c r="D114" s="140"/>
      <c r="E114" s="140"/>
      <c r="F114" s="140"/>
      <c r="G114" s="140"/>
      <c r="H114" s="140"/>
      <c r="I114" s="140"/>
      <c r="J114" s="141"/>
    </row>
    <row r="115" spans="1:10" ht="15.75" thickBot="1">
      <c r="A115" s="48"/>
      <c r="B115" s="48"/>
      <c r="C115" s="48"/>
      <c r="D115" s="48"/>
      <c r="E115" s="50"/>
      <c r="F115" s="50"/>
      <c r="G115" s="50"/>
      <c r="H115" s="50"/>
      <c r="I115" s="50"/>
      <c r="J115" s="50"/>
    </row>
    <row r="116" spans="1:10" ht="19.5" thickBot="1">
      <c r="A116" s="129" t="s">
        <v>23</v>
      </c>
      <c r="B116" s="142"/>
      <c r="C116" s="142"/>
      <c r="D116" s="143"/>
      <c r="E116" s="95"/>
      <c r="F116" s="95"/>
      <c r="G116" s="95"/>
      <c r="H116" s="95"/>
      <c r="I116" s="95"/>
      <c r="J116" s="95"/>
    </row>
    <row r="117" spans="1:10">
      <c r="A117" s="123"/>
      <c r="B117" s="124"/>
      <c r="C117" s="124"/>
      <c r="D117" s="124"/>
      <c r="E117" s="124"/>
      <c r="F117" s="124"/>
      <c r="G117" s="124"/>
      <c r="H117" s="124"/>
      <c r="I117" s="124"/>
      <c r="J117" s="125"/>
    </row>
    <row r="118" spans="1:10">
      <c r="A118" s="144"/>
      <c r="B118" s="145"/>
      <c r="C118" s="145"/>
      <c r="D118" s="145"/>
      <c r="E118" s="145"/>
      <c r="F118" s="145"/>
      <c r="G118" s="145"/>
      <c r="H118" s="145"/>
      <c r="I118" s="145"/>
      <c r="J118" s="146"/>
    </row>
    <row r="119" spans="1:10">
      <c r="A119" s="144"/>
      <c r="B119" s="145"/>
      <c r="C119" s="145"/>
      <c r="D119" s="145"/>
      <c r="E119" s="145"/>
      <c r="F119" s="145"/>
      <c r="G119" s="145"/>
      <c r="H119" s="145"/>
      <c r="I119" s="145"/>
      <c r="J119" s="146"/>
    </row>
    <row r="120" spans="1:10">
      <c r="A120" s="144"/>
      <c r="B120" s="145"/>
      <c r="C120" s="145"/>
      <c r="D120" s="145"/>
      <c r="E120" s="145"/>
      <c r="F120" s="145"/>
      <c r="G120" s="145"/>
      <c r="H120" s="145"/>
      <c r="I120" s="145"/>
      <c r="J120" s="146"/>
    </row>
    <row r="121" spans="1:10" ht="17.25" customHeight="1" thickBot="1">
      <c r="A121" s="126"/>
      <c r="B121" s="127"/>
      <c r="C121" s="127"/>
      <c r="D121" s="127"/>
      <c r="E121" s="127"/>
      <c r="F121" s="127"/>
      <c r="G121" s="127"/>
      <c r="H121" s="127"/>
      <c r="I121" s="127"/>
      <c r="J121" s="128"/>
    </row>
    <row r="122" spans="1:10" ht="19.5" thickBot="1">
      <c r="A122" s="129" t="s">
        <v>24</v>
      </c>
      <c r="B122" s="130"/>
      <c r="C122" s="130"/>
      <c r="D122" s="131"/>
      <c r="E122" s="49"/>
      <c r="F122" s="48"/>
      <c r="G122" s="48"/>
      <c r="H122" s="48"/>
      <c r="I122" s="48"/>
      <c r="J122" s="48"/>
    </row>
    <row r="123" spans="1:10">
      <c r="A123" s="123"/>
      <c r="B123" s="124"/>
      <c r="C123" s="124"/>
      <c r="D123" s="124"/>
      <c r="E123" s="124"/>
      <c r="F123" s="124"/>
      <c r="G123" s="124"/>
      <c r="H123" s="124"/>
      <c r="I123" s="124"/>
      <c r="J123" s="125"/>
    </row>
    <row r="124" spans="1:10" ht="12.75" customHeight="1" thickBot="1">
      <c r="A124" s="126"/>
      <c r="B124" s="127"/>
      <c r="C124" s="127"/>
      <c r="D124" s="127"/>
      <c r="E124" s="127"/>
      <c r="F124" s="127"/>
      <c r="G124" s="127"/>
      <c r="H124" s="127"/>
      <c r="I124" s="127"/>
      <c r="J124" s="128"/>
    </row>
    <row r="125" spans="1:10" ht="19.5" thickBot="1">
      <c r="A125" s="129" t="s">
        <v>25</v>
      </c>
      <c r="B125" s="130"/>
      <c r="C125" s="130"/>
      <c r="D125" s="131"/>
      <c r="E125" s="49"/>
      <c r="F125" s="48"/>
      <c r="G125" s="48"/>
      <c r="H125" s="48"/>
      <c r="I125" s="48"/>
      <c r="J125" s="48"/>
    </row>
    <row r="126" spans="1:10">
      <c r="A126" s="123"/>
      <c r="B126" s="124"/>
      <c r="C126" s="124"/>
      <c r="D126" s="124"/>
      <c r="E126" s="124"/>
      <c r="F126" s="124"/>
      <c r="G126" s="124"/>
      <c r="H126" s="124"/>
      <c r="I126" s="124"/>
      <c r="J126" s="125"/>
    </row>
    <row r="127" spans="1:10" ht="15.75" thickBot="1">
      <c r="A127" s="126"/>
      <c r="B127" s="127"/>
      <c r="C127" s="127"/>
      <c r="D127" s="127"/>
      <c r="E127" s="127"/>
      <c r="F127" s="127"/>
      <c r="G127" s="127"/>
      <c r="H127" s="127"/>
      <c r="I127" s="127"/>
      <c r="J127" s="128"/>
    </row>
    <row r="128" spans="1:10" ht="15.75" thickBo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</row>
    <row r="129" spans="1:10" s="20" customFormat="1">
      <c r="A129" s="51" t="s">
        <v>26</v>
      </c>
      <c r="B129" s="52"/>
      <c r="C129" s="52"/>
      <c r="D129" s="52"/>
      <c r="E129" s="52"/>
      <c r="F129" s="52"/>
      <c r="G129" s="52"/>
      <c r="H129" s="52"/>
      <c r="I129" s="52"/>
      <c r="J129" s="53"/>
    </row>
    <row r="130" spans="1:10" s="21" customFormat="1" ht="15.75" thickBot="1">
      <c r="A130" s="54"/>
      <c r="B130" s="55"/>
      <c r="C130" s="55"/>
      <c r="D130" s="55"/>
      <c r="E130" s="55"/>
      <c r="F130" s="55"/>
      <c r="G130" s="55"/>
      <c r="H130" s="55"/>
      <c r="I130" s="55"/>
      <c r="J130" s="56"/>
    </row>
    <row r="131" spans="1:10">
      <c r="A131" s="50"/>
      <c r="B131" s="50"/>
      <c r="C131" s="50"/>
      <c r="D131" s="50"/>
      <c r="E131" s="50"/>
      <c r="F131" s="50"/>
      <c r="G131" s="50"/>
      <c r="H131" s="50"/>
      <c r="I131" s="50"/>
      <c r="J131" s="50"/>
    </row>
  </sheetData>
  <mergeCells count="57">
    <mergeCell ref="A19:E20"/>
    <mergeCell ref="A21:E22"/>
    <mergeCell ref="A1:J1"/>
    <mergeCell ref="A33:E34"/>
    <mergeCell ref="A35:E36"/>
    <mergeCell ref="A25:E26"/>
    <mergeCell ref="A3:E4"/>
    <mergeCell ref="A15:E16"/>
    <mergeCell ref="A27:E28"/>
    <mergeCell ref="A29:E30"/>
    <mergeCell ref="A37:E38"/>
    <mergeCell ref="A41:E42"/>
    <mergeCell ref="A39:E40"/>
    <mergeCell ref="A5:E6"/>
    <mergeCell ref="A7:E8"/>
    <mergeCell ref="A9:E10"/>
    <mergeCell ref="A11:J11"/>
    <mergeCell ref="A54:C54"/>
    <mergeCell ref="A68:C68"/>
    <mergeCell ref="A123:J124"/>
    <mergeCell ref="A125:D125"/>
    <mergeCell ref="A126:J127"/>
    <mergeCell ref="A106:G107"/>
    <mergeCell ref="H106:J107"/>
    <mergeCell ref="A109:J114"/>
    <mergeCell ref="A116:D116"/>
    <mergeCell ref="A117:J121"/>
    <mergeCell ref="A122:D122"/>
    <mergeCell ref="E122:J122"/>
    <mergeCell ref="F50:H50"/>
    <mergeCell ref="E115:J116"/>
    <mergeCell ref="A115:D115"/>
    <mergeCell ref="A101:G102"/>
    <mergeCell ref="H101:J102"/>
    <mergeCell ref="E81:F81"/>
    <mergeCell ref="D91:G91"/>
    <mergeCell ref="A103:G103"/>
    <mergeCell ref="H103:J103"/>
    <mergeCell ref="C52:H52"/>
    <mergeCell ref="E53:F53"/>
    <mergeCell ref="E73:F73"/>
    <mergeCell ref="A128:J128"/>
    <mergeCell ref="E125:J125"/>
    <mergeCell ref="A131:J131"/>
    <mergeCell ref="A129:J130"/>
    <mergeCell ref="A12:E13"/>
    <mergeCell ref="A17:E18"/>
    <mergeCell ref="A23:E24"/>
    <mergeCell ref="A31:E32"/>
    <mergeCell ref="A14:E14"/>
    <mergeCell ref="A45:E45"/>
    <mergeCell ref="A46:E46"/>
    <mergeCell ref="A47:E47"/>
    <mergeCell ref="A48:E48"/>
    <mergeCell ref="A49:E49"/>
    <mergeCell ref="A104:G105"/>
    <mergeCell ref="H104:J105"/>
  </mergeCells>
  <pageMargins left="0.7" right="0.7" top="1.5782828282828284E-2" bottom="0.78740157499999996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vasamodel</dc:creator>
  <cp:lastModifiedBy>vasamodel</cp:lastModifiedBy>
  <cp:lastPrinted>2020-09-23T06:27:47Z</cp:lastPrinted>
  <dcterms:created xsi:type="dcterms:W3CDTF">2019-11-28T18:46:10Z</dcterms:created>
  <dcterms:modified xsi:type="dcterms:W3CDTF">2021-05-04T16:31:08Z</dcterms:modified>
</cp:coreProperties>
</file>